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'Arkusz1'!$A$1:$N$36</definedName>
  </definedNames>
  <calcPr fullCalcOnLoad="1"/>
</workbook>
</file>

<file path=xl/sharedStrings.xml><?xml version="1.0" encoding="utf-8"?>
<sst xmlns="http://schemas.openxmlformats.org/spreadsheetml/2006/main" count="36" uniqueCount="36">
  <si>
    <t>l.p.</t>
  </si>
  <si>
    <t>Pozycja kalkulacyjna</t>
  </si>
  <si>
    <t>Ogółem</t>
  </si>
  <si>
    <t xml:space="preserve">       z ogólnej kwoty przypada na rok</t>
  </si>
  <si>
    <t>Wynagrodzenia osobowe</t>
  </si>
  <si>
    <t>Wynagrodzenia bezosobowe</t>
  </si>
  <si>
    <t>Honoraria</t>
  </si>
  <si>
    <t>Koszty podróży</t>
  </si>
  <si>
    <t>Usługi obce</t>
  </si>
  <si>
    <t>Materiały i przedmioty nietrwałe</t>
  </si>
  <si>
    <t>OGÓŁEM  WARTOŚĆ  PRACY</t>
  </si>
  <si>
    <t>( Pieczątka wykonawcy )</t>
  </si>
  <si>
    <t>Kierownik tematu</t>
  </si>
  <si>
    <t>……………………….</t>
  </si>
  <si>
    <t>………………</t>
  </si>
  <si>
    <t>Dyrektor Inst./ Katedry</t>
  </si>
  <si>
    <t>……………………………….</t>
  </si>
  <si>
    <t xml:space="preserve">  Kwestor</t>
  </si>
  <si>
    <t xml:space="preserve">     K A L K U L A C J A     W S T Ę P N A</t>
  </si>
  <si>
    <t>RAZEM koszty bezpośrednie ( suma poz.1-9)</t>
  </si>
  <si>
    <t>Koszty ogólnouczelniane (5% od poz.10)</t>
  </si>
  <si>
    <t>Koszty wydziałowe (10% od poz.10)</t>
  </si>
  <si>
    <t>ZFN "13" 8,5% od poz.1</t>
  </si>
  <si>
    <t>Składki na ZUS pracodawcy 19,64%  od poz. 1 i 2</t>
  </si>
  <si>
    <t>Usługi wewnętrzne</t>
  </si>
  <si>
    <t>Aparatura specjalna</t>
  </si>
  <si>
    <t>RAZEM KOSZT WŁASNY PRACY  (suma poz.10-14 )</t>
  </si>
  <si>
    <r>
      <t>Składki na ZUS pracodawcy 19,64%  od poz. 4 i 5</t>
    </r>
    <r>
      <rPr>
        <b/>
        <sz val="10"/>
        <color indexed="10"/>
        <rFont val="Arial"/>
        <family val="2"/>
      </rPr>
      <t xml:space="preserve"> *</t>
    </r>
  </si>
  <si>
    <r>
      <rPr>
        <b/>
        <sz val="10"/>
        <color indexed="10"/>
        <rFont val="Arial"/>
        <family val="2"/>
      </rPr>
      <t>*</t>
    </r>
    <r>
      <rPr>
        <sz val="10"/>
        <rFont val="Arial"/>
        <family val="0"/>
      </rPr>
      <t xml:space="preserve"> jeżeli dotyczy</t>
    </r>
  </si>
  <si>
    <t xml:space="preserve">Warszawa, dnia………….. </t>
  </si>
  <si>
    <t xml:space="preserve">do tematu:…………………………………………………………………………………………………………………………………………………………….. </t>
  </si>
  <si>
    <t>Wartość pracy (suma poz.15+16)</t>
  </si>
  <si>
    <r>
      <t xml:space="preserve">                                                </t>
    </r>
    <r>
      <rPr>
        <sz val="10"/>
        <color indexed="55"/>
        <rFont val="Arial"/>
        <family val="2"/>
      </rPr>
      <t xml:space="preserve"> </t>
    </r>
    <r>
      <rPr>
        <sz val="8"/>
        <color indexed="55"/>
        <rFont val="Arial"/>
        <family val="2"/>
      </rPr>
      <t xml:space="preserve">         (</t>
    </r>
    <r>
      <rPr>
        <sz val="8"/>
        <color indexed="23"/>
        <rFont val="Arial"/>
        <family val="2"/>
      </rPr>
      <t>podać walutę)</t>
    </r>
  </si>
  <si>
    <r>
      <t>(</t>
    </r>
    <r>
      <rPr>
        <sz val="8"/>
        <color indexed="23"/>
        <rFont val="Arial"/>
        <family val="2"/>
      </rPr>
      <t>podać walutę)</t>
    </r>
  </si>
  <si>
    <t>W przeliczeniu zastosowano kurs (………………..) wg średniego kursu NBP z dnia ……………..                 1 …..…… = ……… PLN</t>
  </si>
  <si>
    <r>
      <t xml:space="preserve">Zysk </t>
    </r>
    <r>
      <rPr>
        <b/>
        <sz val="10"/>
        <rFont val="Arial"/>
        <family val="2"/>
      </rPr>
      <t xml:space="preserve">10%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</si>
</sst>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55"/>
      <name val="Arial"/>
      <family val="2"/>
    </font>
    <font>
      <sz val="8"/>
      <color indexed="55"/>
      <name val="Arial"/>
      <family val="2"/>
    </font>
    <font>
      <sz val="8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2" fontId="0" fillId="0" borderId="22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2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3" fillId="0" borderId="27" xfId="0" applyFont="1" applyBorder="1" applyAlignment="1">
      <alignment/>
    </xf>
    <xf numFmtId="2" fontId="0" fillId="0" borderId="28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0" fontId="6" fillId="0" borderId="27" xfId="0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4" fontId="0" fillId="0" borderId="31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0" fontId="7" fillId="0" borderId="34" xfId="0" applyFont="1" applyBorder="1" applyAlignment="1">
      <alignment/>
    </xf>
    <xf numFmtId="0" fontId="7" fillId="0" borderId="17" xfId="0" applyFont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35" xfId="0" applyFont="1" applyFill="1" applyBorder="1" applyAlignment="1">
      <alignment/>
    </xf>
    <xf numFmtId="0" fontId="2" fillId="33" borderId="24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38" xfId="0" applyFont="1" applyFill="1" applyBorder="1" applyAlignment="1">
      <alignment/>
    </xf>
    <xf numFmtId="0" fontId="6" fillId="34" borderId="39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4" fontId="2" fillId="33" borderId="31" xfId="0" applyNumberFormat="1" applyFont="1" applyFill="1" applyBorder="1" applyAlignment="1">
      <alignment horizontal="right"/>
    </xf>
    <xf numFmtId="3" fontId="3" fillId="33" borderId="35" xfId="0" applyNumberFormat="1" applyFont="1" applyFill="1" applyBorder="1" applyAlignment="1">
      <alignment horizontal="right"/>
    </xf>
    <xf numFmtId="0" fontId="3" fillId="33" borderId="40" xfId="0" applyFont="1" applyFill="1" applyBorder="1" applyAlignment="1">
      <alignment horizontal="right"/>
    </xf>
    <xf numFmtId="0" fontId="3" fillId="33" borderId="41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Border="1" applyAlignment="1">
      <alignment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45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13" xfId="0" applyFont="1" applyBorder="1" applyAlignment="1">
      <alignment/>
    </xf>
    <xf numFmtId="0" fontId="0" fillId="0" borderId="0" xfId="0" applyAlignment="1">
      <alignment/>
    </xf>
    <xf numFmtId="0" fontId="5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2"/>
  <sheetViews>
    <sheetView tabSelected="1" zoomScalePageLayoutView="0" workbookViewId="0" topLeftCell="A1">
      <selection activeCell="T21" sqref="T21"/>
    </sheetView>
  </sheetViews>
  <sheetFormatPr defaultColWidth="9.140625" defaultRowHeight="12.75"/>
  <cols>
    <col min="1" max="1" width="3.7109375" style="0" customWidth="1"/>
    <col min="8" max="8" width="0.42578125" style="0" customWidth="1"/>
    <col min="9" max="9" width="14.57421875" style="0" customWidth="1"/>
    <col min="10" max="10" width="12.7109375" style="0" customWidth="1"/>
    <col min="11" max="11" width="12.8515625" style="0" customWidth="1"/>
    <col min="12" max="12" width="13.140625" style="0" customWidth="1"/>
    <col min="13" max="13" width="13.7109375" style="0" customWidth="1"/>
    <col min="14" max="14" width="5.8515625" style="0" customWidth="1"/>
  </cols>
  <sheetData>
    <row r="1" spans="10:13" ht="15">
      <c r="J1" s="87" t="s">
        <v>29</v>
      </c>
      <c r="K1" s="87"/>
      <c r="L1" s="87"/>
      <c r="M1" s="87"/>
    </row>
    <row r="2" spans="1:4" ht="12.75">
      <c r="A2" s="83" t="s">
        <v>11</v>
      </c>
      <c r="B2" s="83"/>
      <c r="C2" s="83"/>
      <c r="D2" s="20"/>
    </row>
    <row r="3" spans="1:5" ht="18">
      <c r="A3" s="83"/>
      <c r="B3" s="83"/>
      <c r="C3" s="83"/>
      <c r="E3" s="1" t="s">
        <v>18</v>
      </c>
    </row>
    <row r="4" spans="1:13" ht="39" customHeight="1">
      <c r="A4" s="92" t="s">
        <v>30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13" ht="16.5" customHeight="1">
      <c r="A5" s="74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3" ht="15" customHeight="1">
      <c r="A6" s="81" t="s">
        <v>34</v>
      </c>
      <c r="B6" s="77"/>
      <c r="C6" s="77"/>
      <c r="D6" s="77"/>
      <c r="E6" s="77"/>
      <c r="F6" s="77"/>
      <c r="G6" s="77"/>
      <c r="H6" s="78"/>
      <c r="I6" s="79"/>
      <c r="J6" s="79"/>
      <c r="K6" s="79"/>
      <c r="L6" s="79"/>
      <c r="M6" s="79"/>
    </row>
    <row r="7" spans="1:13" ht="12.75">
      <c r="A7" s="76" t="s">
        <v>32</v>
      </c>
      <c r="B7" s="77"/>
      <c r="C7" s="77"/>
      <c r="D7" s="77"/>
      <c r="E7" s="80"/>
      <c r="F7" s="77"/>
      <c r="G7" s="77"/>
      <c r="H7" s="77"/>
      <c r="I7" s="77"/>
      <c r="J7" s="77"/>
      <c r="K7" s="84" t="s">
        <v>33</v>
      </c>
      <c r="L7" s="84"/>
      <c r="M7" s="77"/>
    </row>
    <row r="8" spans="1:13" ht="13.5" thickBot="1">
      <c r="A8" s="76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</row>
    <row r="9" spans="1:13" s="2" customFormat="1" ht="28.5" customHeight="1" thickTop="1">
      <c r="A9" s="58" t="s">
        <v>0</v>
      </c>
      <c r="B9" s="59" t="s">
        <v>1</v>
      </c>
      <c r="C9" s="59"/>
      <c r="D9" s="59"/>
      <c r="E9" s="59"/>
      <c r="F9" s="59"/>
      <c r="G9" s="59"/>
      <c r="H9" s="60"/>
      <c r="I9" s="90" t="s">
        <v>2</v>
      </c>
      <c r="J9" s="96" t="s">
        <v>3</v>
      </c>
      <c r="K9" s="97"/>
      <c r="L9" s="97"/>
      <c r="M9" s="98"/>
    </row>
    <row r="10" spans="1:14" s="26" customFormat="1" ht="21" customHeight="1">
      <c r="A10" s="61"/>
      <c r="B10" s="62"/>
      <c r="C10" s="62"/>
      <c r="D10" s="62"/>
      <c r="E10" s="62"/>
      <c r="F10" s="62"/>
      <c r="G10" s="62"/>
      <c r="H10" s="63"/>
      <c r="I10" s="91"/>
      <c r="J10" s="56">
        <v>2019</v>
      </c>
      <c r="K10" s="56">
        <v>2020</v>
      </c>
      <c r="L10" s="56">
        <v>2021</v>
      </c>
      <c r="M10" s="57">
        <v>2022</v>
      </c>
      <c r="N10" s="33"/>
    </row>
    <row r="11" spans="1:14" s="8" customFormat="1" ht="15" customHeight="1">
      <c r="A11" s="9">
        <v>1</v>
      </c>
      <c r="B11" s="6" t="s">
        <v>4</v>
      </c>
      <c r="C11" s="6"/>
      <c r="D11" s="6"/>
      <c r="E11" s="6"/>
      <c r="F11" s="6"/>
      <c r="G11" s="6"/>
      <c r="H11" s="7"/>
      <c r="I11" s="34">
        <f>SUM(J11:M11)</f>
        <v>0</v>
      </c>
      <c r="J11" s="35">
        <v>0</v>
      </c>
      <c r="K11" s="21">
        <v>0</v>
      </c>
      <c r="L11" s="21">
        <v>0</v>
      </c>
      <c r="M11" s="27">
        <v>0</v>
      </c>
      <c r="N11" s="28"/>
    </row>
    <row r="12" spans="1:17" s="8" customFormat="1" ht="15" customHeight="1">
      <c r="A12" s="9">
        <f>A11+1</f>
        <v>2</v>
      </c>
      <c r="B12" s="6" t="s">
        <v>22</v>
      </c>
      <c r="C12" s="11"/>
      <c r="D12" s="11"/>
      <c r="E12" s="11"/>
      <c r="F12" s="11"/>
      <c r="G12" s="11"/>
      <c r="H12" s="7"/>
      <c r="I12" s="34">
        <f aca="true" t="shared" si="0" ref="I12:I26">SUM(J12:M12)</f>
        <v>0</v>
      </c>
      <c r="J12" s="35">
        <f>+J11*8.5%</f>
        <v>0</v>
      </c>
      <c r="K12" s="35">
        <f>+K11*8.5%</f>
        <v>0</v>
      </c>
      <c r="L12" s="35">
        <f>+L11*8.5%</f>
        <v>0</v>
      </c>
      <c r="M12" s="35">
        <f>+M11*8.5%</f>
        <v>0</v>
      </c>
      <c r="N12" s="28"/>
      <c r="Q12" s="10"/>
    </row>
    <row r="13" spans="1:19" s="8" customFormat="1" ht="15" customHeight="1">
      <c r="A13" s="9">
        <f aca="true" t="shared" si="1" ref="A13:A27">A12+1</f>
        <v>3</v>
      </c>
      <c r="B13" s="68" t="s">
        <v>23</v>
      </c>
      <c r="C13" s="69"/>
      <c r="D13" s="69"/>
      <c r="E13" s="69"/>
      <c r="F13" s="69"/>
      <c r="G13" s="69"/>
      <c r="H13" s="7"/>
      <c r="I13" s="34">
        <f t="shared" si="0"/>
        <v>0</v>
      </c>
      <c r="J13" s="35">
        <f>(J11+J12)*19.64%</f>
        <v>0</v>
      </c>
      <c r="K13" s="35">
        <f>(K11+K12)*19.64%</f>
        <v>0</v>
      </c>
      <c r="L13" s="35">
        <f>(L11+L12)*19.64%</f>
        <v>0</v>
      </c>
      <c r="M13" s="35">
        <f>(M11+M12)*19.64%</f>
        <v>0</v>
      </c>
      <c r="N13" s="28"/>
      <c r="O13" s="10"/>
      <c r="S13" s="94"/>
    </row>
    <row r="14" spans="1:19" s="8" customFormat="1" ht="15" customHeight="1">
      <c r="A14" s="9">
        <f t="shared" si="1"/>
        <v>4</v>
      </c>
      <c r="B14" s="68" t="s">
        <v>5</v>
      </c>
      <c r="C14" s="68"/>
      <c r="D14" s="68"/>
      <c r="E14" s="68"/>
      <c r="F14" s="68"/>
      <c r="G14" s="68"/>
      <c r="H14" s="7"/>
      <c r="I14" s="34">
        <f t="shared" si="0"/>
        <v>0</v>
      </c>
      <c r="J14" s="35">
        <v>0</v>
      </c>
      <c r="K14" s="35">
        <v>0</v>
      </c>
      <c r="L14" s="35">
        <v>0</v>
      </c>
      <c r="M14" s="35">
        <v>0</v>
      </c>
      <c r="N14" s="28"/>
      <c r="S14" s="95"/>
    </row>
    <row r="15" spans="1:19" s="8" customFormat="1" ht="15" customHeight="1">
      <c r="A15" s="9">
        <f t="shared" si="1"/>
        <v>5</v>
      </c>
      <c r="B15" s="6" t="s">
        <v>6</v>
      </c>
      <c r="C15" s="11"/>
      <c r="D15" s="11"/>
      <c r="E15" s="11"/>
      <c r="F15" s="11"/>
      <c r="G15" s="11"/>
      <c r="H15" s="12"/>
      <c r="I15" s="34">
        <f t="shared" si="0"/>
        <v>0</v>
      </c>
      <c r="J15" s="35">
        <v>0</v>
      </c>
      <c r="K15" s="35">
        <v>0</v>
      </c>
      <c r="L15" s="35">
        <v>0</v>
      </c>
      <c r="M15" s="35">
        <v>0</v>
      </c>
      <c r="N15" s="28"/>
      <c r="S15" s="47"/>
    </row>
    <row r="16" spans="1:19" s="8" customFormat="1" ht="15" customHeight="1">
      <c r="A16" s="9">
        <f t="shared" si="1"/>
        <v>6</v>
      </c>
      <c r="B16" s="68" t="s">
        <v>27</v>
      </c>
      <c r="C16" s="69"/>
      <c r="D16" s="69"/>
      <c r="E16" s="69"/>
      <c r="F16" s="69"/>
      <c r="G16" s="69"/>
      <c r="H16" s="12"/>
      <c r="I16" s="34">
        <f t="shared" si="0"/>
        <v>0</v>
      </c>
      <c r="J16" s="35">
        <f>(J14+J15)*19.64%</f>
        <v>0</v>
      </c>
      <c r="K16" s="35">
        <f>(K14+K15)*19.64%</f>
        <v>0</v>
      </c>
      <c r="L16" s="35">
        <f>(L14+L15)*19.64%</f>
        <v>0</v>
      </c>
      <c r="M16" s="35">
        <f>(M14+M15)*19.64%</f>
        <v>0</v>
      </c>
      <c r="N16" s="28"/>
      <c r="S16" s="47"/>
    </row>
    <row r="17" spans="1:14" s="8" customFormat="1" ht="15" customHeight="1">
      <c r="A17" s="9">
        <f t="shared" si="1"/>
        <v>7</v>
      </c>
      <c r="B17" s="11" t="s">
        <v>7</v>
      </c>
      <c r="C17" s="11"/>
      <c r="D17" s="11"/>
      <c r="E17" s="11"/>
      <c r="F17" s="11"/>
      <c r="G17" s="11"/>
      <c r="H17" s="12"/>
      <c r="I17" s="34">
        <f t="shared" si="0"/>
        <v>0</v>
      </c>
      <c r="J17" s="36">
        <v>0</v>
      </c>
      <c r="K17" s="22">
        <v>0</v>
      </c>
      <c r="L17" s="22">
        <v>0</v>
      </c>
      <c r="M17" s="31">
        <v>0</v>
      </c>
      <c r="N17" s="28"/>
    </row>
    <row r="18" spans="1:14" s="8" customFormat="1" ht="15" customHeight="1">
      <c r="A18" s="9">
        <f t="shared" si="1"/>
        <v>8</v>
      </c>
      <c r="B18" s="6" t="s">
        <v>8</v>
      </c>
      <c r="C18" s="6"/>
      <c r="D18" s="6"/>
      <c r="E18" s="6"/>
      <c r="F18" s="6"/>
      <c r="G18" s="6"/>
      <c r="H18" s="7"/>
      <c r="I18" s="34">
        <f t="shared" si="0"/>
        <v>0</v>
      </c>
      <c r="J18" s="35">
        <v>0</v>
      </c>
      <c r="K18" s="21">
        <v>0</v>
      </c>
      <c r="L18" s="21">
        <v>0</v>
      </c>
      <c r="M18" s="27">
        <v>0</v>
      </c>
      <c r="N18" s="28"/>
    </row>
    <row r="19" spans="1:13" s="8" customFormat="1" ht="15" customHeight="1" thickBot="1">
      <c r="A19" s="9">
        <f t="shared" si="1"/>
        <v>9</v>
      </c>
      <c r="B19" s="13" t="s">
        <v>9</v>
      </c>
      <c r="C19" s="13"/>
      <c r="D19" s="13"/>
      <c r="E19" s="13"/>
      <c r="F19" s="13"/>
      <c r="G19" s="13"/>
      <c r="H19" s="14"/>
      <c r="I19" s="34">
        <f t="shared" si="0"/>
        <v>0</v>
      </c>
      <c r="J19" s="37">
        <v>0</v>
      </c>
      <c r="K19" s="23">
        <v>0</v>
      </c>
      <c r="L19" s="23">
        <v>0</v>
      </c>
      <c r="M19" s="32">
        <v>0</v>
      </c>
    </row>
    <row r="20" spans="1:15" s="8" customFormat="1" ht="15" customHeight="1" thickBot="1">
      <c r="A20" s="9">
        <f t="shared" si="1"/>
        <v>10</v>
      </c>
      <c r="B20" s="53" t="s">
        <v>19</v>
      </c>
      <c r="C20" s="15"/>
      <c r="D20" s="15"/>
      <c r="E20" s="15"/>
      <c r="F20" s="15"/>
      <c r="G20" s="15"/>
      <c r="H20" s="16"/>
      <c r="I20" s="38">
        <f>SUM(J20:M20)</f>
        <v>0</v>
      </c>
      <c r="J20" s="38">
        <f>ROUND(SUM(J11:J19),2)</f>
        <v>0</v>
      </c>
      <c r="K20" s="38">
        <f>ROUND(SUM(K11:K19),2)</f>
        <v>0</v>
      </c>
      <c r="L20" s="38">
        <f>ROUND(SUM(L11:L19),2)</f>
        <v>0</v>
      </c>
      <c r="M20" s="38">
        <f>ROUND(SUM(M11:M19),2)</f>
        <v>0</v>
      </c>
      <c r="N20" s="28"/>
      <c r="O20" s="10"/>
    </row>
    <row r="21" spans="1:14" s="8" customFormat="1" ht="15" customHeight="1">
      <c r="A21" s="9">
        <f t="shared" si="1"/>
        <v>11</v>
      </c>
      <c r="B21" s="11" t="s">
        <v>20</v>
      </c>
      <c r="C21" s="11"/>
      <c r="D21" s="11"/>
      <c r="E21" s="11"/>
      <c r="F21" s="11"/>
      <c r="G21" s="11"/>
      <c r="H21" s="12"/>
      <c r="I21" s="39">
        <f t="shared" si="0"/>
        <v>0</v>
      </c>
      <c r="J21" s="39">
        <f>ROUND(SUM(J20*5%),2)</f>
        <v>0</v>
      </c>
      <c r="K21" s="39">
        <f>ROUND(SUM(K20*5%),2)</f>
        <v>0</v>
      </c>
      <c r="L21" s="39">
        <f>ROUND(SUM(L20*5%),2)</f>
        <v>0</v>
      </c>
      <c r="M21" s="39">
        <f>ROUND(SUM(M20*5%),2)</f>
        <v>0</v>
      </c>
      <c r="N21" s="28"/>
    </row>
    <row r="22" spans="1:15" s="8" customFormat="1" ht="15" customHeight="1">
      <c r="A22" s="9">
        <f t="shared" si="1"/>
        <v>12</v>
      </c>
      <c r="B22" s="70" t="s">
        <v>21</v>
      </c>
      <c r="C22" s="70"/>
      <c r="D22" s="70"/>
      <c r="E22" s="70"/>
      <c r="F22" s="70"/>
      <c r="G22" s="70"/>
      <c r="H22" s="17"/>
      <c r="I22" s="39">
        <f t="shared" si="0"/>
        <v>0</v>
      </c>
      <c r="J22" s="39">
        <f>ROUND(SUM(J20*10%),2)</f>
        <v>0</v>
      </c>
      <c r="K22" s="39">
        <f>ROUND(SUM(K20*10%),2)</f>
        <v>0</v>
      </c>
      <c r="L22" s="39">
        <f>ROUND(SUM(L20*10%),2)</f>
        <v>0</v>
      </c>
      <c r="M22" s="39">
        <f>ROUND(SUM(M20*10%),2)</f>
        <v>0</v>
      </c>
      <c r="N22" s="28"/>
      <c r="O22" s="10"/>
    </row>
    <row r="23" spans="1:14" s="8" customFormat="1" ht="15" customHeight="1" thickBot="1">
      <c r="A23" s="9">
        <f t="shared" si="1"/>
        <v>13</v>
      </c>
      <c r="B23" s="71" t="s">
        <v>25</v>
      </c>
      <c r="C23" s="71"/>
      <c r="D23" s="71"/>
      <c r="E23" s="71"/>
      <c r="F23" s="71"/>
      <c r="G23" s="71"/>
      <c r="H23" s="18"/>
      <c r="I23" s="40">
        <f t="shared" si="0"/>
        <v>0</v>
      </c>
      <c r="J23" s="41">
        <v>0</v>
      </c>
      <c r="K23" s="24">
        <v>0</v>
      </c>
      <c r="L23" s="24">
        <v>0</v>
      </c>
      <c r="M23" s="30">
        <v>0</v>
      </c>
      <c r="N23" s="28"/>
    </row>
    <row r="24" spans="1:14" s="8" customFormat="1" ht="15" customHeight="1" thickBot="1">
      <c r="A24" s="9">
        <v>14</v>
      </c>
      <c r="B24" s="72" t="s">
        <v>24</v>
      </c>
      <c r="C24" s="72"/>
      <c r="D24" s="72"/>
      <c r="E24" s="72"/>
      <c r="F24" s="72"/>
      <c r="G24" s="72"/>
      <c r="H24" s="73"/>
      <c r="I24" s="40">
        <f t="shared" si="0"/>
        <v>0</v>
      </c>
      <c r="J24" s="41">
        <v>0</v>
      </c>
      <c r="K24" s="24">
        <v>0</v>
      </c>
      <c r="L24" s="24">
        <v>0</v>
      </c>
      <c r="M24" s="30">
        <v>0</v>
      </c>
      <c r="N24" s="28"/>
    </row>
    <row r="25" spans="1:14" s="8" customFormat="1" ht="15" customHeight="1" thickBot="1">
      <c r="A25" s="9">
        <v>15</v>
      </c>
      <c r="B25" s="53" t="s">
        <v>26</v>
      </c>
      <c r="C25" s="15"/>
      <c r="D25" s="15"/>
      <c r="E25" s="15"/>
      <c r="F25" s="15"/>
      <c r="G25" s="15"/>
      <c r="H25" s="16"/>
      <c r="I25" s="38">
        <f t="shared" si="0"/>
        <v>0</v>
      </c>
      <c r="J25" s="38">
        <f>J20+J21+J22+J23+J24</f>
        <v>0</v>
      </c>
      <c r="K25" s="38">
        <f>K20+K21+K22+K23+K24</f>
        <v>0</v>
      </c>
      <c r="L25" s="38">
        <f>L20+L21+L22+L23+L24</f>
        <v>0</v>
      </c>
      <c r="M25" s="38">
        <f>M20+M21+M22+M23+M24</f>
        <v>0</v>
      </c>
      <c r="N25" s="28"/>
    </row>
    <row r="26" spans="1:14" s="8" customFormat="1" ht="15" customHeight="1" thickBot="1">
      <c r="A26" s="9">
        <f t="shared" si="1"/>
        <v>16</v>
      </c>
      <c r="B26" s="48" t="s">
        <v>35</v>
      </c>
      <c r="C26" s="48"/>
      <c r="D26" s="48"/>
      <c r="E26" s="49"/>
      <c r="F26" s="10"/>
      <c r="G26" s="10"/>
      <c r="H26" s="17"/>
      <c r="I26" s="50">
        <f t="shared" si="0"/>
        <v>0</v>
      </c>
      <c r="J26" s="50">
        <f>J25*10%</f>
        <v>0</v>
      </c>
      <c r="K26" s="50">
        <f>K25*10%</f>
        <v>0</v>
      </c>
      <c r="L26" s="50">
        <f>L25*10%</f>
        <v>0</v>
      </c>
      <c r="M26" s="50">
        <f>M25*10%</f>
        <v>0</v>
      </c>
      <c r="N26" s="28"/>
    </row>
    <row r="27" spans="1:14" s="8" customFormat="1" ht="15" customHeight="1" thickBot="1">
      <c r="A27" s="9">
        <f t="shared" si="1"/>
        <v>17</v>
      </c>
      <c r="B27" s="52" t="s">
        <v>31</v>
      </c>
      <c r="C27" s="15"/>
      <c r="D27" s="15"/>
      <c r="E27" s="15"/>
      <c r="F27" s="15"/>
      <c r="G27" s="15"/>
      <c r="H27" s="16"/>
      <c r="I27" s="51">
        <f>SUM(J27:M27)</f>
        <v>0</v>
      </c>
      <c r="J27" s="51">
        <f>J25+J26</f>
        <v>0</v>
      </c>
      <c r="K27" s="51">
        <f>K25+K26</f>
        <v>0</v>
      </c>
      <c r="L27" s="51">
        <f>L25+L26</f>
        <v>0</v>
      </c>
      <c r="M27" s="51">
        <f>M25+M26</f>
        <v>0</v>
      </c>
      <c r="N27" s="28"/>
    </row>
    <row r="28" spans="1:13" s="3" customFormat="1" ht="24.75" customHeight="1">
      <c r="A28" s="106">
        <v>18</v>
      </c>
      <c r="B28" s="102" t="s">
        <v>10</v>
      </c>
      <c r="C28" s="103"/>
      <c r="D28" s="103"/>
      <c r="E28" s="103"/>
      <c r="F28" s="103"/>
      <c r="G28" s="103"/>
      <c r="H28" s="54"/>
      <c r="I28" s="64">
        <f>SUM(J28:M28)</f>
        <v>0</v>
      </c>
      <c r="J28" s="64">
        <f>J27</f>
        <v>0</v>
      </c>
      <c r="K28" s="64">
        <f>K27</f>
        <v>0</v>
      </c>
      <c r="L28" s="64">
        <f>L27</f>
        <v>0</v>
      </c>
      <c r="M28" s="64">
        <f>M27</f>
        <v>0</v>
      </c>
    </row>
    <row r="29" spans="1:14" s="3" customFormat="1" ht="15.75" thickBot="1">
      <c r="A29" s="107"/>
      <c r="B29" s="104"/>
      <c r="C29" s="105"/>
      <c r="D29" s="105"/>
      <c r="E29" s="105"/>
      <c r="F29" s="105"/>
      <c r="G29" s="105"/>
      <c r="H29" s="55"/>
      <c r="I29" s="65"/>
      <c r="J29" s="65"/>
      <c r="K29" s="65"/>
      <c r="L29" s="66"/>
      <c r="M29" s="67"/>
      <c r="N29" s="29"/>
    </row>
    <row r="30" ht="13.5" thickTop="1">
      <c r="A30" s="19"/>
    </row>
    <row r="31" spans="1:13" ht="15.75">
      <c r="A31" s="20"/>
      <c r="G31" s="2" t="s">
        <v>12</v>
      </c>
      <c r="H31" s="82"/>
      <c r="I31" s="82"/>
      <c r="J31" s="86" t="s">
        <v>17</v>
      </c>
      <c r="K31" s="86"/>
      <c r="L31" s="86" t="s">
        <v>15</v>
      </c>
      <c r="M31" s="86"/>
    </row>
    <row r="32" spans="1:13" ht="12.75">
      <c r="A32" s="20"/>
      <c r="G32" s="85" t="s">
        <v>13</v>
      </c>
      <c r="H32" s="85"/>
      <c r="I32" s="85"/>
      <c r="J32" s="85" t="s">
        <v>14</v>
      </c>
      <c r="K32" s="85"/>
      <c r="L32" s="85" t="s">
        <v>16</v>
      </c>
      <c r="M32" s="85"/>
    </row>
    <row r="33" spans="1:13" ht="12.75">
      <c r="A33" s="20"/>
      <c r="G33" s="85"/>
      <c r="H33" s="85"/>
      <c r="I33" s="85"/>
      <c r="J33" s="85"/>
      <c r="K33" s="85"/>
      <c r="L33" s="85"/>
      <c r="M33" s="85"/>
    </row>
    <row r="34" spans="1:14" ht="12.75">
      <c r="A34" s="20"/>
      <c r="B34" s="10" t="s">
        <v>28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2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5.75">
      <c r="A36" s="5"/>
      <c r="B36" s="5"/>
      <c r="C36" s="5"/>
      <c r="D36" s="5"/>
      <c r="E36" s="5"/>
      <c r="F36" s="5"/>
      <c r="G36" s="5"/>
      <c r="H36" s="5"/>
      <c r="I36" s="99"/>
      <c r="J36" s="100"/>
      <c r="K36" s="101"/>
      <c r="L36" s="101"/>
      <c r="M36" s="101"/>
      <c r="N36" s="20"/>
    </row>
    <row r="37" spans="1:14" ht="15">
      <c r="A37" s="25"/>
      <c r="B37" s="25"/>
      <c r="C37" s="25"/>
      <c r="D37" s="25"/>
      <c r="E37" s="25"/>
      <c r="F37" s="25"/>
      <c r="G37" s="25"/>
      <c r="H37" s="25"/>
      <c r="I37" s="99"/>
      <c r="J37" s="25"/>
      <c r="K37" s="25"/>
      <c r="L37" s="25"/>
      <c r="M37" s="25"/>
      <c r="N37" s="20"/>
    </row>
    <row r="38" spans="1:14" ht="12.75">
      <c r="A38" s="10"/>
      <c r="B38" s="10"/>
      <c r="C38" s="10"/>
      <c r="D38" s="10"/>
      <c r="E38" s="10"/>
      <c r="F38" s="10"/>
      <c r="G38" s="10"/>
      <c r="H38" s="10"/>
      <c r="I38" s="42"/>
      <c r="J38" s="42"/>
      <c r="K38" s="42"/>
      <c r="L38" s="42"/>
      <c r="M38" s="42"/>
      <c r="N38" s="20"/>
    </row>
    <row r="39" spans="1:14" ht="12.75">
      <c r="A39" s="10"/>
      <c r="B39" s="10"/>
      <c r="C39" s="10"/>
      <c r="D39" s="10"/>
      <c r="E39" s="10"/>
      <c r="F39" s="10"/>
      <c r="G39" s="10"/>
      <c r="H39" s="10"/>
      <c r="I39" s="43"/>
      <c r="J39" s="43"/>
      <c r="K39" s="42"/>
      <c r="L39" s="42"/>
      <c r="M39" s="42"/>
      <c r="N39" s="20"/>
    </row>
    <row r="40" spans="1:14" ht="12.75">
      <c r="A40" s="10"/>
      <c r="B40" s="10"/>
      <c r="C40" s="10"/>
      <c r="D40" s="10"/>
      <c r="E40" s="10"/>
      <c r="F40" s="10"/>
      <c r="G40" s="10"/>
      <c r="H40" s="10"/>
      <c r="I40" s="43"/>
      <c r="J40" s="43"/>
      <c r="K40" s="42"/>
      <c r="L40" s="42"/>
      <c r="M40" s="42"/>
      <c r="N40" s="20"/>
    </row>
    <row r="41" spans="1:14" ht="12.75">
      <c r="A41" s="10"/>
      <c r="B41" s="10"/>
      <c r="C41" s="10"/>
      <c r="D41" s="10"/>
      <c r="E41" s="10"/>
      <c r="F41" s="10"/>
      <c r="G41" s="10"/>
      <c r="H41" s="10"/>
      <c r="I41" s="43"/>
      <c r="J41" s="43"/>
      <c r="K41" s="42"/>
      <c r="L41" s="42"/>
      <c r="M41" s="42"/>
      <c r="N41" s="20"/>
    </row>
    <row r="42" spans="1:14" ht="12.75">
      <c r="A42" s="10"/>
      <c r="B42" s="10"/>
      <c r="C42" s="10"/>
      <c r="D42" s="10"/>
      <c r="E42" s="10"/>
      <c r="F42" s="10"/>
      <c r="G42" s="10"/>
      <c r="H42" s="10"/>
      <c r="I42" s="43"/>
      <c r="J42" s="43"/>
      <c r="K42" s="42"/>
      <c r="L42" s="42"/>
      <c r="M42" s="42"/>
      <c r="N42" s="20"/>
    </row>
    <row r="43" spans="1:14" ht="12.75">
      <c r="A43" s="10"/>
      <c r="B43" s="10"/>
      <c r="C43" s="10"/>
      <c r="D43" s="10"/>
      <c r="E43" s="10"/>
      <c r="F43" s="10"/>
      <c r="G43" s="10"/>
      <c r="H43" s="10"/>
      <c r="I43" s="43"/>
      <c r="J43" s="43"/>
      <c r="K43" s="42"/>
      <c r="L43" s="42"/>
      <c r="M43" s="42"/>
      <c r="N43" s="20"/>
    </row>
    <row r="44" spans="1:14" ht="12.75">
      <c r="A44" s="10"/>
      <c r="B44" s="10"/>
      <c r="C44" s="10"/>
      <c r="D44" s="10"/>
      <c r="E44" s="10"/>
      <c r="F44" s="10"/>
      <c r="G44" s="10"/>
      <c r="H44" s="10"/>
      <c r="I44" s="43"/>
      <c r="J44" s="43"/>
      <c r="K44" s="42"/>
      <c r="L44" s="42"/>
      <c r="M44" s="42"/>
      <c r="N44" s="20"/>
    </row>
    <row r="45" spans="1:14" ht="12.75">
      <c r="A45" s="10"/>
      <c r="B45" s="10"/>
      <c r="C45" s="10"/>
      <c r="D45" s="10"/>
      <c r="E45" s="10"/>
      <c r="F45" s="10"/>
      <c r="G45" s="10"/>
      <c r="H45" s="10"/>
      <c r="I45" s="43"/>
      <c r="J45" s="43"/>
      <c r="K45" s="42"/>
      <c r="L45" s="42"/>
      <c r="M45" s="42"/>
      <c r="N45" s="20"/>
    </row>
    <row r="46" spans="1:14" ht="12.75">
      <c r="A46" s="10"/>
      <c r="B46" s="10"/>
      <c r="C46" s="10"/>
      <c r="D46" s="10"/>
      <c r="E46" s="10"/>
      <c r="F46" s="10"/>
      <c r="G46" s="10"/>
      <c r="H46" s="10"/>
      <c r="I46" s="43"/>
      <c r="J46" s="43"/>
      <c r="K46" s="42"/>
      <c r="L46" s="42"/>
      <c r="M46" s="42"/>
      <c r="N46" s="20"/>
    </row>
    <row r="47" spans="1:14" ht="12.75">
      <c r="A47" s="10"/>
      <c r="B47" s="10"/>
      <c r="C47" s="10"/>
      <c r="D47" s="10"/>
      <c r="E47" s="10"/>
      <c r="F47" s="10"/>
      <c r="G47" s="10"/>
      <c r="H47" s="10"/>
      <c r="I47" s="43"/>
      <c r="J47" s="43"/>
      <c r="K47" s="42"/>
      <c r="L47" s="42"/>
      <c r="M47" s="42"/>
      <c r="N47" s="20"/>
    </row>
    <row r="48" spans="1:14" ht="12.75">
      <c r="A48" s="10"/>
      <c r="B48" s="10"/>
      <c r="C48" s="10"/>
      <c r="D48" s="10"/>
      <c r="E48" s="10"/>
      <c r="F48" s="10"/>
      <c r="G48" s="10"/>
      <c r="H48" s="10"/>
      <c r="I48" s="43"/>
      <c r="J48" s="43"/>
      <c r="K48" s="42"/>
      <c r="L48" s="42"/>
      <c r="M48" s="42"/>
      <c r="N48" s="20"/>
    </row>
    <row r="49" spans="1:14" ht="12.75">
      <c r="A49" s="10"/>
      <c r="B49" s="10"/>
      <c r="C49" s="10"/>
      <c r="D49" s="10"/>
      <c r="E49" s="10"/>
      <c r="F49" s="10"/>
      <c r="G49" s="10"/>
      <c r="H49" s="10"/>
      <c r="I49" s="43"/>
      <c r="J49" s="43"/>
      <c r="K49" s="42"/>
      <c r="L49" s="42"/>
      <c r="M49" s="42"/>
      <c r="N49" s="20"/>
    </row>
    <row r="50" spans="1:14" ht="12.75">
      <c r="A50" s="10"/>
      <c r="B50" s="10"/>
      <c r="C50" s="10"/>
      <c r="D50" s="10"/>
      <c r="E50" s="10"/>
      <c r="F50" s="10"/>
      <c r="G50" s="10"/>
      <c r="H50" s="10"/>
      <c r="I50" s="43"/>
      <c r="J50" s="43"/>
      <c r="K50" s="42"/>
      <c r="L50" s="42"/>
      <c r="M50" s="42"/>
      <c r="N50" s="20"/>
    </row>
    <row r="51" spans="1:14" ht="12.75">
      <c r="A51" s="10"/>
      <c r="B51" s="88"/>
      <c r="C51" s="89"/>
      <c r="D51" s="89"/>
      <c r="E51" s="89"/>
      <c r="F51" s="89"/>
      <c r="G51" s="89"/>
      <c r="H51" s="44"/>
      <c r="I51" s="43"/>
      <c r="J51" s="43"/>
      <c r="K51" s="42"/>
      <c r="L51" s="42"/>
      <c r="M51" s="42"/>
      <c r="N51" s="20"/>
    </row>
    <row r="52" spans="1:14" ht="15.75">
      <c r="A52" s="10"/>
      <c r="B52" s="5"/>
      <c r="C52" s="4"/>
      <c r="D52" s="4"/>
      <c r="E52" s="4"/>
      <c r="F52" s="4"/>
      <c r="G52" s="4"/>
      <c r="H52" s="4"/>
      <c r="I52" s="45"/>
      <c r="J52" s="45"/>
      <c r="K52" s="45"/>
      <c r="L52" s="45"/>
      <c r="M52" s="45"/>
      <c r="N52" s="20"/>
    </row>
    <row r="53" spans="1:14" ht="15">
      <c r="A53" s="4"/>
      <c r="B53" s="4"/>
      <c r="C53" s="4"/>
      <c r="D53" s="4"/>
      <c r="E53" s="4"/>
      <c r="F53" s="4"/>
      <c r="G53" s="4"/>
      <c r="H53" s="4"/>
      <c r="I53" s="46"/>
      <c r="J53" s="46"/>
      <c r="K53" s="46"/>
      <c r="L53" s="4"/>
      <c r="M53" s="4"/>
      <c r="N53" s="20"/>
    </row>
    <row r="54" spans="1:14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4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1:14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ht="12.75">
      <c r="A57" s="20"/>
    </row>
    <row r="58" ht="12.75">
      <c r="A58" s="20"/>
    </row>
    <row r="59" ht="12.75">
      <c r="A59" s="20"/>
    </row>
    <row r="60" ht="12.75">
      <c r="A60" s="20"/>
    </row>
    <row r="61" ht="12.75">
      <c r="A61" s="20"/>
    </row>
    <row r="62" ht="12.75">
      <c r="A62" s="20"/>
    </row>
    <row r="63" ht="12.75">
      <c r="A63" s="20"/>
    </row>
    <row r="64" ht="12.75">
      <c r="A64" s="20"/>
    </row>
    <row r="65" ht="12.75">
      <c r="A65" s="20"/>
    </row>
    <row r="66" ht="12.75">
      <c r="A66" s="20"/>
    </row>
    <row r="67" ht="12.75">
      <c r="A67" s="20"/>
    </row>
    <row r="68" ht="12.75">
      <c r="A68" s="20"/>
    </row>
    <row r="69" ht="12.75">
      <c r="A69" s="20"/>
    </row>
    <row r="70" ht="12.75">
      <c r="A70" s="20"/>
    </row>
    <row r="71" ht="12.75">
      <c r="A71" s="20"/>
    </row>
    <row r="72" ht="12.75">
      <c r="A72" s="20"/>
    </row>
    <row r="73" ht="12.75">
      <c r="A73" s="20"/>
    </row>
    <row r="74" ht="12.75">
      <c r="A74" s="20"/>
    </row>
    <row r="75" ht="12.75">
      <c r="A75" s="20"/>
    </row>
    <row r="76" ht="12.75">
      <c r="A76" s="20"/>
    </row>
    <row r="77" ht="12.75">
      <c r="A77" s="20"/>
    </row>
    <row r="78" ht="12.75">
      <c r="A78" s="20"/>
    </row>
    <row r="79" ht="12.75">
      <c r="A79" s="20"/>
    </row>
    <row r="80" ht="12.75">
      <c r="A80" s="20"/>
    </row>
    <row r="81" ht="12.75">
      <c r="A81" s="20"/>
    </row>
    <row r="82" ht="12.75">
      <c r="A82" s="20"/>
    </row>
    <row r="83" ht="12.75">
      <c r="A83" s="20"/>
    </row>
    <row r="84" ht="12.75">
      <c r="A84" s="20"/>
    </row>
    <row r="85" ht="12.75">
      <c r="A85" s="20"/>
    </row>
    <row r="86" ht="12.75">
      <c r="A86" s="20"/>
    </row>
    <row r="87" ht="12.75">
      <c r="A87" s="20"/>
    </row>
    <row r="88" ht="12.75">
      <c r="A88" s="20"/>
    </row>
    <row r="89" ht="12.75">
      <c r="A89" s="20"/>
    </row>
    <row r="90" ht="12.75">
      <c r="A90" s="20"/>
    </row>
    <row r="91" ht="12.75">
      <c r="A91" s="20"/>
    </row>
    <row r="92" ht="12.75">
      <c r="A92" s="20"/>
    </row>
    <row r="93" ht="12.75">
      <c r="A93" s="20"/>
    </row>
    <row r="94" ht="12.75">
      <c r="A94" s="20"/>
    </row>
    <row r="95" ht="12.75">
      <c r="A95" s="20"/>
    </row>
    <row r="96" ht="12.75">
      <c r="A96" s="20"/>
    </row>
    <row r="97" ht="12.75">
      <c r="A97" s="20"/>
    </row>
    <row r="98" ht="12.75">
      <c r="A98" s="20"/>
    </row>
    <row r="99" ht="12.75">
      <c r="A99" s="20"/>
    </row>
    <row r="100" ht="12.75">
      <c r="A100" s="20"/>
    </row>
    <row r="101" ht="12.75">
      <c r="A101" s="20"/>
    </row>
    <row r="102" ht="12.75">
      <c r="A102" s="20"/>
    </row>
    <row r="103" ht="12.75">
      <c r="A103" s="20"/>
    </row>
    <row r="104" ht="12.75">
      <c r="A104" s="20"/>
    </row>
    <row r="105" ht="12.75">
      <c r="A105" s="20"/>
    </row>
    <row r="106" ht="12.75">
      <c r="A106" s="20"/>
    </row>
    <row r="107" ht="12.75">
      <c r="A107" s="20"/>
    </row>
    <row r="108" ht="12.75">
      <c r="A108" s="20"/>
    </row>
    <row r="109" ht="12.75">
      <c r="A109" s="20"/>
    </row>
    <row r="110" ht="12.75">
      <c r="A110" s="20"/>
    </row>
    <row r="111" ht="12.75">
      <c r="A111" s="20"/>
    </row>
    <row r="112" ht="12.75">
      <c r="A112" s="20"/>
    </row>
    <row r="113" ht="12.75">
      <c r="A113" s="20"/>
    </row>
    <row r="114" ht="12.75">
      <c r="A114" s="20"/>
    </row>
    <row r="115" ht="12.75">
      <c r="A115" s="20"/>
    </row>
    <row r="116" ht="12.75">
      <c r="A116" s="20"/>
    </row>
    <row r="117" ht="12.75">
      <c r="A117" s="20"/>
    </row>
    <row r="118" ht="12.75">
      <c r="A118" s="20"/>
    </row>
    <row r="119" ht="12.75">
      <c r="A119" s="20"/>
    </row>
    <row r="120" ht="12.75">
      <c r="A120" s="20"/>
    </row>
    <row r="121" ht="12.75">
      <c r="A121" s="20"/>
    </row>
    <row r="122" ht="12.75">
      <c r="A122" s="20"/>
    </row>
    <row r="123" ht="12.75">
      <c r="A123" s="20"/>
    </row>
    <row r="124" ht="12.75">
      <c r="A124" s="20"/>
    </row>
    <row r="125" ht="12.75">
      <c r="A125" s="20"/>
    </row>
    <row r="126" ht="12.75">
      <c r="A126" s="20"/>
    </row>
    <row r="127" ht="12.75">
      <c r="A127" s="20"/>
    </row>
    <row r="128" ht="12.75">
      <c r="A128" s="20"/>
    </row>
    <row r="129" ht="12.75">
      <c r="A129" s="20"/>
    </row>
    <row r="130" ht="12.75">
      <c r="A130" s="20"/>
    </row>
    <row r="131" ht="12.75">
      <c r="A131" s="20"/>
    </row>
    <row r="132" ht="12.75">
      <c r="A132" s="20"/>
    </row>
    <row r="133" ht="12.75">
      <c r="A133" s="20"/>
    </row>
    <row r="134" ht="12.75">
      <c r="A134" s="20"/>
    </row>
    <row r="135" ht="12.75">
      <c r="A135" s="20"/>
    </row>
    <row r="136" ht="12.75">
      <c r="A136" s="20"/>
    </row>
    <row r="137" ht="12.75">
      <c r="A137" s="20"/>
    </row>
    <row r="138" ht="12.75">
      <c r="A138" s="20"/>
    </row>
    <row r="139" ht="12.75">
      <c r="A139" s="20"/>
    </row>
    <row r="140" ht="12.75">
      <c r="A140" s="20"/>
    </row>
    <row r="141" ht="12.75">
      <c r="A141" s="20"/>
    </row>
    <row r="142" ht="12.75">
      <c r="A142" s="20"/>
    </row>
    <row r="143" ht="12.75">
      <c r="A143" s="20"/>
    </row>
    <row r="144" ht="12.75">
      <c r="A144" s="20"/>
    </row>
    <row r="145" ht="12.75">
      <c r="A145" s="20"/>
    </row>
    <row r="146" ht="12.75">
      <c r="A146" s="20"/>
    </row>
    <row r="147" ht="12.75">
      <c r="A147" s="20"/>
    </row>
    <row r="148" ht="12.75">
      <c r="A148" s="20"/>
    </row>
    <row r="149" ht="12.75">
      <c r="A149" s="20"/>
    </row>
    <row r="150" ht="12.75">
      <c r="A150" s="20"/>
    </row>
    <row r="151" ht="12.75">
      <c r="A151" s="20"/>
    </row>
    <row r="152" ht="12.75">
      <c r="A152" s="20"/>
    </row>
    <row r="153" ht="12.75">
      <c r="A153" s="20"/>
    </row>
    <row r="154" ht="12.75">
      <c r="A154" s="20"/>
    </row>
    <row r="155" ht="12.75">
      <c r="A155" s="20"/>
    </row>
    <row r="156" ht="12.75">
      <c r="A156" s="20"/>
    </row>
    <row r="157" ht="12.75">
      <c r="A157" s="20"/>
    </row>
    <row r="158" ht="12.75">
      <c r="A158" s="20"/>
    </row>
    <row r="159" ht="12.75">
      <c r="A159" s="20"/>
    </row>
    <row r="160" ht="12.75">
      <c r="A160" s="20"/>
    </row>
    <row r="161" ht="12.75">
      <c r="A161" s="20"/>
    </row>
    <row r="162" ht="12.75">
      <c r="A162" s="20"/>
    </row>
    <row r="163" ht="12.75">
      <c r="A163" s="20"/>
    </row>
    <row r="164" ht="12.75">
      <c r="A164" s="20"/>
    </row>
    <row r="165" ht="12.75">
      <c r="A165" s="20"/>
    </row>
    <row r="166" ht="12.75">
      <c r="A166" s="20"/>
    </row>
    <row r="167" ht="12.75">
      <c r="A167" s="20"/>
    </row>
    <row r="168" ht="12.75">
      <c r="A168" s="20"/>
    </row>
    <row r="169" ht="12.75">
      <c r="A169" s="20"/>
    </row>
    <row r="170" ht="12.75">
      <c r="A170" s="20"/>
    </row>
    <row r="171" ht="12.75">
      <c r="A171" s="20"/>
    </row>
    <row r="172" ht="12.75">
      <c r="A172" s="20"/>
    </row>
    <row r="173" ht="12.75">
      <c r="A173" s="20"/>
    </row>
    <row r="174" ht="12.75">
      <c r="A174" s="20"/>
    </row>
    <row r="175" ht="12.75">
      <c r="A175" s="20"/>
    </row>
    <row r="176" ht="12.75">
      <c r="A176" s="20"/>
    </row>
    <row r="177" ht="12.75">
      <c r="A177" s="20"/>
    </row>
    <row r="178" ht="12.75">
      <c r="A178" s="20"/>
    </row>
    <row r="179" ht="12.75">
      <c r="A179" s="20"/>
    </row>
    <row r="180" ht="12.75">
      <c r="A180" s="20"/>
    </row>
    <row r="181" ht="12.75">
      <c r="A181" s="20"/>
    </row>
    <row r="182" ht="12.75">
      <c r="A182" s="20"/>
    </row>
    <row r="183" ht="12.75">
      <c r="A183" s="20"/>
    </row>
    <row r="184" ht="12.75">
      <c r="A184" s="20"/>
    </row>
    <row r="185" ht="12.75">
      <c r="A185" s="20"/>
    </row>
    <row r="186" ht="12.75">
      <c r="A186" s="20"/>
    </row>
    <row r="187" spans="1:11" ht="12.75">
      <c r="A187" s="20"/>
      <c r="K187" s="20"/>
    </row>
    <row r="188" ht="12.75">
      <c r="A188" s="20"/>
    </row>
    <row r="189" ht="12.75">
      <c r="A189" s="20"/>
    </row>
    <row r="190" ht="12.75">
      <c r="A190" s="20"/>
    </row>
    <row r="191" ht="12.75">
      <c r="A191" s="20"/>
    </row>
    <row r="192" ht="12.75">
      <c r="A192" s="20"/>
    </row>
  </sheetData>
  <sheetProtection/>
  <mergeCells count="17">
    <mergeCell ref="J1:M1"/>
    <mergeCell ref="B51:G51"/>
    <mergeCell ref="I9:I10"/>
    <mergeCell ref="A4:M4"/>
    <mergeCell ref="S13:S14"/>
    <mergeCell ref="J9:M9"/>
    <mergeCell ref="I36:I37"/>
    <mergeCell ref="J36:M36"/>
    <mergeCell ref="B28:G29"/>
    <mergeCell ref="A28:A29"/>
    <mergeCell ref="A2:C3"/>
    <mergeCell ref="K7:L7"/>
    <mergeCell ref="G32:I33"/>
    <mergeCell ref="J32:K33"/>
    <mergeCell ref="J31:K31"/>
    <mergeCell ref="L31:M31"/>
    <mergeCell ref="L32:M33"/>
  </mergeCells>
  <printOptions/>
  <pageMargins left="0.75" right="0.75" top="0.7" bottom="1" header="0.38" footer="0.5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Sapala</dc:creator>
  <cp:keywords/>
  <dc:description/>
  <cp:lastModifiedBy>Marta Paczuska</cp:lastModifiedBy>
  <cp:lastPrinted>2019-12-03T10:49:09Z</cp:lastPrinted>
  <dcterms:created xsi:type="dcterms:W3CDTF">2003-04-23T05:48:52Z</dcterms:created>
  <dcterms:modified xsi:type="dcterms:W3CDTF">2020-09-24T12:55:09Z</dcterms:modified>
  <cp:category/>
  <cp:version/>
  <cp:contentType/>
  <cp:contentStatus/>
</cp:coreProperties>
</file>